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EB\www.apuliafilmcommission.it\amministrazione-trasparente\download\03 - Consulenti e Collaboratori\02 - Consulenti\Compensi\2014\"/>
    </mc:Choice>
  </mc:AlternateContent>
  <bookViews>
    <workbookView xWindow="1740" yWindow="0" windowWidth="23280" windowHeight="9300" tabRatio="625"/>
  </bookViews>
  <sheets>
    <sheet name="Prestazioni occasionali 2014" sheetId="10" r:id="rId1"/>
  </sheets>
  <definedNames>
    <definedName name="_xlnm._FilterDatabase" localSheetId="0" hidden="1">'Prestazioni occasionali 2014'!$A$2:$E$16</definedName>
    <definedName name="_xlnm.Print_Titles" localSheetId="0">'Prestazioni occasionali 2014'!$2:$2</definedName>
  </definedNames>
  <calcPr calcId="152511" fullCalcOnLoad="1" concurrentCalc="0"/>
</workbook>
</file>

<file path=xl/calcChain.xml><?xml version="1.0" encoding="utf-8"?>
<calcChain xmlns="http://schemas.openxmlformats.org/spreadsheetml/2006/main">
  <c r="E21" i="10" l="1"/>
  <c r="E20" i="10"/>
  <c r="E26" i="10"/>
  <c r="E28" i="10"/>
  <c r="E19" i="10"/>
  <c r="E22" i="10"/>
  <c r="E25" i="10"/>
  <c r="E17" i="10"/>
  <c r="E24" i="10"/>
  <c r="E18" i="10"/>
  <c r="E5" i="10"/>
</calcChain>
</file>

<file path=xl/sharedStrings.xml><?xml version="1.0" encoding="utf-8"?>
<sst xmlns="http://schemas.openxmlformats.org/spreadsheetml/2006/main" count="124" uniqueCount="73">
  <si>
    <t xml:space="preserve"> NOME COLLABORATORE</t>
  </si>
  <si>
    <t>INIZIO CONTRATTO</t>
  </si>
  <si>
    <t>FINE CONTRATTO</t>
  </si>
  <si>
    <t>TIPOLOGIA DI CONTRATTO</t>
  </si>
  <si>
    <t>DANIELA TONTI</t>
  </si>
  <si>
    <t>SERAFINO ANTONIO GIGANTE</t>
  </si>
  <si>
    <t>COMPENSO LORDO ANNO 2014</t>
  </si>
  <si>
    <t>ELENCO COLLABORATORI OCCASIONALI ANNO 2014</t>
  </si>
  <si>
    <t>Contratto di prestazione occasionale</t>
  </si>
  <si>
    <t>MARCELLO MAGGI</t>
  </si>
  <si>
    <t>DANIELE TREVISI</t>
  </si>
  <si>
    <t>17/04/14                                    12/09/14</t>
  </si>
  <si>
    <t>07/05/14                                      04/10/14</t>
  </si>
  <si>
    <t>PASQUALE SUSCA</t>
  </si>
  <si>
    <t>NICOLA AMATO</t>
  </si>
  <si>
    <t>CARLO MARIA BARILE</t>
  </si>
  <si>
    <t>ANTONIO LAVIERO</t>
  </si>
  <si>
    <t>ALESSANDRO BINETTI</t>
  </si>
  <si>
    <t>PAOLO DEBENEDETTO</t>
  </si>
  <si>
    <t>ANNALISA SCIACQUA</t>
  </si>
  <si>
    <t>LUCIA SOLLECITO</t>
  </si>
  <si>
    <t>ANNA MARIA STRIPPOLI</t>
  </si>
  <si>
    <t>MARI PIA FUSCO</t>
  </si>
  <si>
    <t>PAOLO D'AGOSTINI</t>
  </si>
  <si>
    <t>ANGELA BIANCA SAPONARI</t>
  </si>
  <si>
    <t>LUIGI ABIUSI</t>
  </si>
  <si>
    <t>FRANCESCO MONTELEONE</t>
  </si>
  <si>
    <t>VITO ATTOLINI</t>
  </si>
  <si>
    <t>MASSIMO CAUSO</t>
  </si>
  <si>
    <t>GIOVANNI SCARAFILE</t>
  </si>
  <si>
    <t>GIANCARLO VISITILLI</t>
  </si>
  <si>
    <t>MANLIO GOMARASCA</t>
  </si>
  <si>
    <t>CARLO ANTONIO GENTILE</t>
  </si>
  <si>
    <t>ALBERTO PEZZOTTA</t>
  </si>
  <si>
    <t>ANTONELLA LATTANZI</t>
  </si>
  <si>
    <t>GIULIO SANGIORGIO</t>
  </si>
  <si>
    <t>15/01/14                          21/02/14</t>
  </si>
  <si>
    <t>20/01/14                               31/12/14</t>
  </si>
  <si>
    <t>15/01/14                       21/02/14</t>
  </si>
  <si>
    <t>20/01/14                             31/12/14</t>
  </si>
  <si>
    <t>15/01/14                             21/02/14</t>
  </si>
  <si>
    <t>FRANCESCA ROMANA RECCHIA LUCIANI</t>
  </si>
  <si>
    <t>20/01/14                       31/12/14</t>
  </si>
  <si>
    <t>BRUNO DI MARINO</t>
  </si>
  <si>
    <t>FLAVIA PICCINNI</t>
  </si>
  <si>
    <t>20/01/14                         31/12/14</t>
  </si>
  <si>
    <t>15/01/14                         21/02/14</t>
  </si>
  <si>
    <t>15/01/14                           21/02/14</t>
  </si>
  <si>
    <t>20/01/14                          31/12/14</t>
  </si>
  <si>
    <t>DAVIDE DI GIORGIO</t>
  </si>
  <si>
    <t>MARIO DESIATI</t>
  </si>
  <si>
    <t>ANNA D'ELIA</t>
  </si>
  <si>
    <t>MARIA GABRIELLA GENISI</t>
  </si>
  <si>
    <t>PIETRO MARINO</t>
  </si>
  <si>
    <t>VANNA CARLUCCI</t>
  </si>
  <si>
    <t>VINCENZO SUSCA</t>
  </si>
  <si>
    <t>DARIO ZONTA</t>
  </si>
  <si>
    <t>SIMONA TOMA</t>
  </si>
  <si>
    <t>MARCELLO INTRONA</t>
  </si>
  <si>
    <t>CLAUDIA ATTIMONELLI PETRAGLIONE</t>
  </si>
  <si>
    <t>CARMELA MORETTI</t>
  </si>
  <si>
    <t>ALESSANDRO TOTA</t>
  </si>
  <si>
    <t>CHRISTIAN CALIANDRO</t>
  </si>
  <si>
    <t>15/01/14                           30/09/14</t>
  </si>
  <si>
    <t>20/01/14                           31/12/14</t>
  </si>
  <si>
    <t>MARTIN BAXTER</t>
  </si>
  <si>
    <t>MARSILI LIBELLI</t>
  </si>
  <si>
    <t>15/01/14          22/01/14                      01/07/14</t>
  </si>
  <si>
    <t>20/01/14          31/12/14              31/12/14</t>
  </si>
  <si>
    <t>20/01/14                            31/12/14                      31/12/14</t>
  </si>
  <si>
    <t>GIUSEPPE GARIAZZO</t>
  </si>
  <si>
    <t>ELEONORA DEVITOFRANCESCO</t>
  </si>
  <si>
    <t>15/01/14                          21/02/14               17/03/14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</si>
</sst>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2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topLeftCell="A44" zoomScale="115" zoomScaleNormal="115" workbookViewId="0">
      <selection activeCell="B48" sqref="B48"/>
    </sheetView>
  </sheetViews>
  <sheetFormatPr defaultRowHeight="15.5" x14ac:dyDescent="0.35"/>
  <cols>
    <col min="1" max="1" width="28.5" customWidth="1"/>
    <col min="2" max="3" width="20.1640625" customWidth="1"/>
    <col min="4" max="4" width="24.1640625" style="1" customWidth="1"/>
    <col min="5" max="5" width="18" customWidth="1"/>
    <col min="6" max="256" width="10.6640625" customWidth="1"/>
  </cols>
  <sheetData>
    <row r="1" spans="1:21" ht="39" customHeight="1" x14ac:dyDescent="0.35">
      <c r="A1" s="19" t="s">
        <v>7</v>
      </c>
      <c r="B1" s="19"/>
      <c r="C1" s="19"/>
      <c r="D1" s="19"/>
      <c r="E1" s="19"/>
    </row>
    <row r="2" spans="1:21" s="5" customFormat="1" ht="55.5" x14ac:dyDescent="0.35">
      <c r="A2" s="6" t="s">
        <v>0</v>
      </c>
      <c r="B2" s="6" t="s">
        <v>1</v>
      </c>
      <c r="C2" s="6" t="s">
        <v>2</v>
      </c>
      <c r="D2" s="7" t="s">
        <v>3</v>
      </c>
      <c r="E2" s="6" t="s">
        <v>6</v>
      </c>
    </row>
    <row r="3" spans="1:21" s="10" customFormat="1" ht="31" customHeight="1" x14ac:dyDescent="0.35">
      <c r="A3" s="2" t="s">
        <v>5</v>
      </c>
      <c r="B3" s="9">
        <v>41751</v>
      </c>
      <c r="C3" s="9">
        <v>41766</v>
      </c>
      <c r="D3" s="13" t="s">
        <v>8</v>
      </c>
      <c r="E3" s="8">
        <v>1875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s="10" customFormat="1" ht="31" customHeight="1" x14ac:dyDescent="0.35">
      <c r="A4" s="2" t="s">
        <v>9</v>
      </c>
      <c r="B4" s="9">
        <v>41683</v>
      </c>
      <c r="C4" s="9">
        <v>41725</v>
      </c>
      <c r="D4" s="13" t="s">
        <v>8</v>
      </c>
      <c r="E4" s="8">
        <v>300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s="10" customFormat="1" ht="31" customHeight="1" x14ac:dyDescent="0.35">
      <c r="A5" s="2" t="s">
        <v>10</v>
      </c>
      <c r="B5" s="14" t="s">
        <v>11</v>
      </c>
      <c r="C5" s="14" t="s">
        <v>12</v>
      </c>
      <c r="D5" s="13" t="s">
        <v>8</v>
      </c>
      <c r="E5" s="8">
        <f>1200+1000</f>
        <v>2200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s="10" customFormat="1" ht="31" customHeight="1" x14ac:dyDescent="0.35">
      <c r="A6" s="2" t="s">
        <v>13</v>
      </c>
      <c r="B6" s="9">
        <v>41734</v>
      </c>
      <c r="C6" s="9">
        <v>41741</v>
      </c>
      <c r="D6" s="13" t="s">
        <v>8</v>
      </c>
      <c r="E6" s="8">
        <v>1000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10" customFormat="1" ht="31" customHeight="1" x14ac:dyDescent="0.35">
      <c r="A7" s="2" t="s">
        <v>14</v>
      </c>
      <c r="B7" s="9">
        <v>41734</v>
      </c>
      <c r="C7" s="9">
        <v>41741</v>
      </c>
      <c r="D7" s="13" t="s">
        <v>8</v>
      </c>
      <c r="E7" s="8">
        <v>1000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s="10" customFormat="1" ht="31" customHeight="1" x14ac:dyDescent="0.35">
      <c r="A8" s="2" t="s">
        <v>15</v>
      </c>
      <c r="B8" s="9">
        <v>41734</v>
      </c>
      <c r="C8" s="9">
        <v>41741</v>
      </c>
      <c r="D8" s="13" t="s">
        <v>8</v>
      </c>
      <c r="E8" s="8">
        <v>600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s="10" customFormat="1" ht="31" customHeight="1" x14ac:dyDescent="0.35">
      <c r="A9" s="2" t="s">
        <v>16</v>
      </c>
      <c r="B9" s="9">
        <v>41734</v>
      </c>
      <c r="C9" s="9">
        <v>41741</v>
      </c>
      <c r="D9" s="13" t="s">
        <v>8</v>
      </c>
      <c r="E9" s="8">
        <v>300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s="10" customFormat="1" ht="31" customHeight="1" x14ac:dyDescent="0.35">
      <c r="A10" s="2" t="s">
        <v>17</v>
      </c>
      <c r="B10" s="9">
        <v>41734</v>
      </c>
      <c r="C10" s="9">
        <v>41741</v>
      </c>
      <c r="D10" s="13" t="s">
        <v>8</v>
      </c>
      <c r="E10" s="8">
        <v>700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s="10" customFormat="1" ht="31" customHeight="1" x14ac:dyDescent="0.35">
      <c r="A11" s="2" t="s">
        <v>18</v>
      </c>
      <c r="B11" s="9">
        <v>41734</v>
      </c>
      <c r="C11" s="9">
        <v>41741</v>
      </c>
      <c r="D11" s="13" t="s">
        <v>8</v>
      </c>
      <c r="E11" s="8">
        <v>600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s="10" customFormat="1" ht="31" customHeight="1" x14ac:dyDescent="0.35">
      <c r="A12" s="2" t="s">
        <v>19</v>
      </c>
      <c r="B12" s="9">
        <v>41734</v>
      </c>
      <c r="C12" s="9">
        <v>41735</v>
      </c>
      <c r="D12" s="13" t="s">
        <v>8</v>
      </c>
      <c r="E12" s="8">
        <v>500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10" customFormat="1" ht="31" customHeight="1" x14ac:dyDescent="0.35">
      <c r="A13" s="2" t="s">
        <v>20</v>
      </c>
      <c r="B13" s="9">
        <v>41734</v>
      </c>
      <c r="C13" s="9">
        <v>41738</v>
      </c>
      <c r="D13" s="13" t="s">
        <v>8</v>
      </c>
      <c r="E13" s="8">
        <v>300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s="10" customFormat="1" ht="31" customHeight="1" x14ac:dyDescent="0.35">
      <c r="A14" s="2" t="s">
        <v>21</v>
      </c>
      <c r="B14" s="9">
        <v>41734</v>
      </c>
      <c r="C14" s="9">
        <v>41737</v>
      </c>
      <c r="D14" s="13" t="s">
        <v>8</v>
      </c>
      <c r="E14" s="8">
        <v>500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s="10" customFormat="1" ht="31" customHeight="1" x14ac:dyDescent="0.35">
      <c r="A15" s="2" t="s">
        <v>23</v>
      </c>
      <c r="B15" s="3">
        <v>41735</v>
      </c>
      <c r="C15" s="4">
        <v>41740</v>
      </c>
      <c r="D15" s="13" t="s">
        <v>8</v>
      </c>
      <c r="E15" s="8">
        <v>3000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10" customFormat="1" ht="31" customHeight="1" x14ac:dyDescent="0.35">
      <c r="A16" s="2" t="s">
        <v>22</v>
      </c>
      <c r="B16" s="3">
        <v>41734</v>
      </c>
      <c r="C16" s="4">
        <v>41740</v>
      </c>
      <c r="D16" s="13" t="s">
        <v>8</v>
      </c>
      <c r="E16" s="8">
        <v>4000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5" ht="31" x14ac:dyDescent="0.35">
      <c r="A17" s="15" t="s">
        <v>25</v>
      </c>
      <c r="B17" s="11" t="s">
        <v>40</v>
      </c>
      <c r="C17" s="12" t="s">
        <v>37</v>
      </c>
      <c r="D17" s="13" t="s">
        <v>8</v>
      </c>
      <c r="E17" s="16">
        <f>100+500</f>
        <v>600</v>
      </c>
    </row>
    <row r="18" spans="1:5" ht="31" x14ac:dyDescent="0.35">
      <c r="A18" s="15" t="s">
        <v>26</v>
      </c>
      <c r="B18" s="11" t="s">
        <v>36</v>
      </c>
      <c r="C18" s="12" t="s">
        <v>37</v>
      </c>
      <c r="D18" s="13" t="s">
        <v>8</v>
      </c>
      <c r="E18" s="16">
        <f>100+600</f>
        <v>700</v>
      </c>
    </row>
    <row r="19" spans="1:5" ht="31" x14ac:dyDescent="0.35">
      <c r="A19" s="15" t="s">
        <v>27</v>
      </c>
      <c r="B19" s="11" t="s">
        <v>46</v>
      </c>
      <c r="C19" s="12" t="s">
        <v>45</v>
      </c>
      <c r="D19" s="13" t="s">
        <v>8</v>
      </c>
      <c r="E19" s="16">
        <f>100+600</f>
        <v>700</v>
      </c>
    </row>
    <row r="20" spans="1:5" ht="46.5" x14ac:dyDescent="0.35">
      <c r="A20" s="15" t="s">
        <v>28</v>
      </c>
      <c r="B20" s="11" t="s">
        <v>72</v>
      </c>
      <c r="C20" s="12" t="s">
        <v>69</v>
      </c>
      <c r="D20" s="13" t="s">
        <v>8</v>
      </c>
      <c r="E20" s="16">
        <f>100+600+(1500)</f>
        <v>2200</v>
      </c>
    </row>
    <row r="21" spans="1:5" ht="31" x14ac:dyDescent="0.35">
      <c r="A21" s="15" t="s">
        <v>29</v>
      </c>
      <c r="B21" s="11" t="s">
        <v>67</v>
      </c>
      <c r="C21" s="12" t="s">
        <v>68</v>
      </c>
      <c r="D21" s="13" t="s">
        <v>8</v>
      </c>
      <c r="E21" s="16">
        <f>100+100+(900)</f>
        <v>1100</v>
      </c>
    </row>
    <row r="22" spans="1:5" ht="31" x14ac:dyDescent="0.35">
      <c r="A22" s="15" t="s">
        <v>30</v>
      </c>
      <c r="B22" s="11" t="s">
        <v>36</v>
      </c>
      <c r="C22" s="12" t="s">
        <v>45</v>
      </c>
      <c r="D22" s="13" t="s">
        <v>8</v>
      </c>
      <c r="E22" s="16">
        <f>100+600</f>
        <v>700</v>
      </c>
    </row>
    <row r="23" spans="1:5" ht="31" x14ac:dyDescent="0.35">
      <c r="A23" s="15" t="s">
        <v>31</v>
      </c>
      <c r="B23" s="3">
        <v>41654</v>
      </c>
      <c r="C23" s="4">
        <v>41659</v>
      </c>
      <c r="D23" s="13" t="s">
        <v>8</v>
      </c>
      <c r="E23" s="16">
        <v>100</v>
      </c>
    </row>
    <row r="24" spans="1:5" ht="31" x14ac:dyDescent="0.35">
      <c r="A24" s="15" t="s">
        <v>32</v>
      </c>
      <c r="B24" s="11" t="s">
        <v>38</v>
      </c>
      <c r="C24" s="12" t="s">
        <v>39</v>
      </c>
      <c r="D24" s="13" t="s">
        <v>8</v>
      </c>
      <c r="E24" s="16">
        <f>100+400</f>
        <v>500</v>
      </c>
    </row>
    <row r="25" spans="1:5" ht="31" x14ac:dyDescent="0.35">
      <c r="A25" s="15" t="s">
        <v>33</v>
      </c>
      <c r="B25" s="11" t="s">
        <v>40</v>
      </c>
      <c r="C25" s="12" t="s">
        <v>42</v>
      </c>
      <c r="D25" s="13" t="s">
        <v>8</v>
      </c>
      <c r="E25" s="16">
        <f>100+300</f>
        <v>400</v>
      </c>
    </row>
    <row r="26" spans="1:5" ht="31" x14ac:dyDescent="0.35">
      <c r="A26" s="15" t="s">
        <v>62</v>
      </c>
      <c r="B26" s="11" t="s">
        <v>63</v>
      </c>
      <c r="C26" s="12" t="s">
        <v>64</v>
      </c>
      <c r="D26" s="13" t="s">
        <v>8</v>
      </c>
      <c r="E26" s="16">
        <f>100+100</f>
        <v>200</v>
      </c>
    </row>
    <row r="27" spans="1:5" ht="31" x14ac:dyDescent="0.35">
      <c r="A27" s="15" t="s">
        <v>34</v>
      </c>
      <c r="B27" s="3">
        <v>41654</v>
      </c>
      <c r="C27" s="4">
        <v>41659</v>
      </c>
      <c r="D27" s="13" t="s">
        <v>8</v>
      </c>
      <c r="E27" s="16">
        <v>125</v>
      </c>
    </row>
    <row r="28" spans="1:5" ht="31" x14ac:dyDescent="0.35">
      <c r="A28" s="15" t="s">
        <v>35</v>
      </c>
      <c r="B28" s="11" t="s">
        <v>47</v>
      </c>
      <c r="C28" s="12" t="s">
        <v>48</v>
      </c>
      <c r="D28" s="13" t="s">
        <v>8</v>
      </c>
      <c r="E28" s="16">
        <f>100+400</f>
        <v>500</v>
      </c>
    </row>
    <row r="29" spans="1:5" ht="31" x14ac:dyDescent="0.35">
      <c r="A29" s="15" t="s">
        <v>24</v>
      </c>
      <c r="B29" s="3">
        <v>41691</v>
      </c>
      <c r="C29" s="4">
        <v>42004</v>
      </c>
      <c r="D29" s="13" t="s">
        <v>8</v>
      </c>
      <c r="E29" s="16">
        <v>100</v>
      </c>
    </row>
    <row r="30" spans="1:5" ht="31" x14ac:dyDescent="0.35">
      <c r="A30" s="17" t="s">
        <v>41</v>
      </c>
      <c r="B30" s="3">
        <v>41691</v>
      </c>
      <c r="C30" s="4">
        <v>42004</v>
      </c>
      <c r="D30" s="13" t="s">
        <v>8</v>
      </c>
      <c r="E30" s="16">
        <v>500</v>
      </c>
    </row>
    <row r="31" spans="1:5" ht="31" x14ac:dyDescent="0.35">
      <c r="A31" s="15" t="s">
        <v>43</v>
      </c>
      <c r="B31" s="3">
        <v>41691</v>
      </c>
      <c r="C31" s="4">
        <v>42004</v>
      </c>
      <c r="D31" s="13" t="s">
        <v>8</v>
      </c>
      <c r="E31" s="16">
        <v>100</v>
      </c>
    </row>
    <row r="32" spans="1:5" ht="31" x14ac:dyDescent="0.35">
      <c r="A32" s="15" t="s">
        <v>44</v>
      </c>
      <c r="B32" s="3">
        <v>41691</v>
      </c>
      <c r="C32" s="4">
        <v>42004</v>
      </c>
      <c r="D32" s="13" t="s">
        <v>8</v>
      </c>
      <c r="E32" s="16">
        <v>100</v>
      </c>
    </row>
    <row r="33" spans="1:5" ht="31" x14ac:dyDescent="0.35">
      <c r="A33" s="15" t="s">
        <v>49</v>
      </c>
      <c r="B33" s="3">
        <v>41723</v>
      </c>
      <c r="C33" s="4">
        <v>42004</v>
      </c>
      <c r="D33" s="13" t="s">
        <v>8</v>
      </c>
      <c r="E33" s="16">
        <v>300</v>
      </c>
    </row>
    <row r="34" spans="1:5" ht="31" x14ac:dyDescent="0.35">
      <c r="A34" s="15" t="s">
        <v>50</v>
      </c>
      <c r="B34" s="3">
        <v>41723</v>
      </c>
      <c r="C34" s="4">
        <v>42004</v>
      </c>
      <c r="D34" s="13" t="s">
        <v>8</v>
      </c>
      <c r="E34" s="16">
        <v>125</v>
      </c>
    </row>
    <row r="35" spans="1:5" ht="31" x14ac:dyDescent="0.35">
      <c r="A35" s="15" t="s">
        <v>51</v>
      </c>
      <c r="B35" s="3">
        <v>41723</v>
      </c>
      <c r="C35" s="4">
        <v>42004</v>
      </c>
      <c r="D35" s="13" t="s">
        <v>8</v>
      </c>
      <c r="E35" s="16">
        <v>100</v>
      </c>
    </row>
    <row r="36" spans="1:5" ht="31" x14ac:dyDescent="0.35">
      <c r="A36" s="15" t="s">
        <v>52</v>
      </c>
      <c r="B36" s="3">
        <v>41768</v>
      </c>
      <c r="C36" s="4">
        <v>42004</v>
      </c>
      <c r="D36" s="13" t="s">
        <v>8</v>
      </c>
      <c r="E36" s="16">
        <v>125</v>
      </c>
    </row>
    <row r="37" spans="1:5" ht="31" x14ac:dyDescent="0.35">
      <c r="A37" s="15" t="s">
        <v>53</v>
      </c>
      <c r="B37" s="3">
        <v>41768</v>
      </c>
      <c r="C37" s="4">
        <v>42004</v>
      </c>
      <c r="D37" s="13" t="s">
        <v>8</v>
      </c>
      <c r="E37" s="16">
        <v>100</v>
      </c>
    </row>
    <row r="38" spans="1:5" ht="31" x14ac:dyDescent="0.35">
      <c r="A38" s="15" t="s">
        <v>54</v>
      </c>
      <c r="B38" s="3">
        <v>41768</v>
      </c>
      <c r="C38" s="4">
        <v>42004</v>
      </c>
      <c r="D38" s="13" t="s">
        <v>8</v>
      </c>
      <c r="E38" s="16">
        <v>100</v>
      </c>
    </row>
    <row r="39" spans="1:5" ht="31" x14ac:dyDescent="0.35">
      <c r="A39" s="15" t="s">
        <v>55</v>
      </c>
      <c r="B39" s="3">
        <v>41768</v>
      </c>
      <c r="C39" s="4">
        <v>42004</v>
      </c>
      <c r="D39" s="13" t="s">
        <v>8</v>
      </c>
      <c r="E39" s="16">
        <v>100</v>
      </c>
    </row>
    <row r="40" spans="1:5" ht="31" x14ac:dyDescent="0.35">
      <c r="A40" s="15" t="s">
        <v>56</v>
      </c>
      <c r="B40" s="3">
        <v>41768</v>
      </c>
      <c r="C40" s="4">
        <v>42004</v>
      </c>
      <c r="D40" s="13" t="s">
        <v>8</v>
      </c>
      <c r="E40" s="16">
        <v>100</v>
      </c>
    </row>
    <row r="41" spans="1:5" ht="31" x14ac:dyDescent="0.35">
      <c r="A41" s="15" t="s">
        <v>57</v>
      </c>
      <c r="B41" s="3">
        <v>41821</v>
      </c>
      <c r="C41" s="4">
        <v>42004</v>
      </c>
      <c r="D41" s="13" t="s">
        <v>8</v>
      </c>
      <c r="E41" s="16">
        <v>125</v>
      </c>
    </row>
    <row r="42" spans="1:5" ht="31" x14ac:dyDescent="0.35">
      <c r="A42" s="15" t="s">
        <v>58</v>
      </c>
      <c r="B42" s="3">
        <v>41911</v>
      </c>
      <c r="C42" s="4">
        <v>42004</v>
      </c>
      <c r="D42" s="13" t="s">
        <v>8</v>
      </c>
      <c r="E42" s="16">
        <v>125</v>
      </c>
    </row>
    <row r="43" spans="1:5" ht="31" x14ac:dyDescent="0.35">
      <c r="A43" s="17" t="s">
        <v>59</v>
      </c>
      <c r="B43" s="3">
        <v>41911</v>
      </c>
      <c r="C43" s="4">
        <v>42004</v>
      </c>
      <c r="D43" s="13" t="s">
        <v>8</v>
      </c>
      <c r="E43" s="16">
        <v>100</v>
      </c>
    </row>
    <row r="44" spans="1:5" ht="31" x14ac:dyDescent="0.35">
      <c r="A44" s="15" t="s">
        <v>60</v>
      </c>
      <c r="B44" s="3">
        <v>41960</v>
      </c>
      <c r="C44" s="4">
        <v>42004</v>
      </c>
      <c r="D44" s="13" t="s">
        <v>8</v>
      </c>
      <c r="E44" s="16">
        <v>100</v>
      </c>
    </row>
    <row r="45" spans="1:5" ht="31" x14ac:dyDescent="0.35">
      <c r="A45" s="15" t="s">
        <v>4</v>
      </c>
      <c r="B45" s="3">
        <v>41723</v>
      </c>
      <c r="C45" s="4">
        <v>42004</v>
      </c>
      <c r="D45" s="13" t="s">
        <v>8</v>
      </c>
      <c r="E45" s="16">
        <v>300</v>
      </c>
    </row>
    <row r="46" spans="1:5" ht="31" x14ac:dyDescent="0.35">
      <c r="A46" s="15" t="s">
        <v>61</v>
      </c>
      <c r="B46" s="3">
        <v>41960</v>
      </c>
      <c r="C46" s="4">
        <v>42004</v>
      </c>
      <c r="D46" s="13" t="s">
        <v>8</v>
      </c>
      <c r="E46" s="16">
        <v>100</v>
      </c>
    </row>
    <row r="47" spans="1:5" ht="31" x14ac:dyDescent="0.35">
      <c r="A47" s="15" t="s">
        <v>65</v>
      </c>
      <c r="B47" s="3">
        <v>41659</v>
      </c>
      <c r="C47" s="4">
        <v>42004</v>
      </c>
      <c r="D47" s="13" t="s">
        <v>8</v>
      </c>
      <c r="E47" s="16">
        <v>5000</v>
      </c>
    </row>
    <row r="48" spans="1:5" ht="31" x14ac:dyDescent="0.35">
      <c r="A48" s="15" t="s">
        <v>66</v>
      </c>
      <c r="B48" s="3">
        <v>41764</v>
      </c>
      <c r="C48" s="4">
        <v>41810</v>
      </c>
      <c r="D48" s="13" t="s">
        <v>8</v>
      </c>
      <c r="E48" s="16">
        <v>4375</v>
      </c>
    </row>
    <row r="49" spans="1:5" ht="31" x14ac:dyDescent="0.35">
      <c r="A49" s="15" t="s">
        <v>71</v>
      </c>
      <c r="B49" s="3">
        <v>41753</v>
      </c>
      <c r="C49" s="4">
        <v>41758</v>
      </c>
      <c r="D49" s="13" t="s">
        <v>8</v>
      </c>
      <c r="E49" s="18">
        <v>4375</v>
      </c>
    </row>
    <row r="50" spans="1:5" ht="31" x14ac:dyDescent="0.35">
      <c r="A50" s="15" t="s">
        <v>70</v>
      </c>
      <c r="B50" s="3">
        <v>41715</v>
      </c>
      <c r="C50" s="4">
        <v>42004</v>
      </c>
      <c r="D50" s="13" t="s">
        <v>8</v>
      </c>
      <c r="E50" s="16">
        <v>1500</v>
      </c>
    </row>
  </sheetData>
  <mergeCells count="1">
    <mergeCell ref="A1:E1"/>
  </mergeCells>
  <phoneticPr fontId="2" type="noConversion"/>
  <pageMargins left="0.75000000000000011" right="0.75000000000000011" top="1" bottom="1" header="0.5" footer="0.5"/>
  <pageSetup paperSize="8" fitToWidth="3" fitToHeight="5" orientation="portrait" horizontalDpi="4294967292" verticalDpi="4294967292"/>
  <headerFooter alignWithMargins="0">
    <oddFooter>&amp;R&amp;"Calibri,Normale"&amp;K000000&amp;P/&amp;N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Prestazioni occasionali 2014</vt:lpstr>
      <vt:lpstr>'Prestazioni occasionali 2014'!Titoli_stampa</vt:lpstr>
    </vt:vector>
  </TitlesOfParts>
  <Company>Fondazione Apulia Film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Nuzzo</dc:creator>
  <cp:lastModifiedBy>Silvestro Ferrara</cp:lastModifiedBy>
  <cp:lastPrinted>2015-01-20T11:20:18Z</cp:lastPrinted>
  <dcterms:created xsi:type="dcterms:W3CDTF">2013-08-26T13:08:54Z</dcterms:created>
  <dcterms:modified xsi:type="dcterms:W3CDTF">2015-01-30T17:52:58Z</dcterms:modified>
</cp:coreProperties>
</file>